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2645" activeTab="0"/>
  </bookViews>
  <sheets>
    <sheet name="审核表" sheetId="1" r:id="rId1"/>
  </sheets>
  <definedNames/>
  <calcPr fullCalcOnLoad="1"/>
</workbook>
</file>

<file path=xl/sharedStrings.xml><?xml version="1.0" encoding="utf-8"?>
<sst xmlns="http://schemas.openxmlformats.org/spreadsheetml/2006/main" count="110" uniqueCount="86">
  <si>
    <t>附件</t>
  </si>
  <si>
    <t>2018年度新能源汽车推广应用审核信息表</t>
  </si>
  <si>
    <t>地区</t>
  </si>
  <si>
    <t>序号</t>
  </si>
  <si>
    <t>车辆生产企业</t>
  </si>
  <si>
    <t>本次资金预拨（万元）</t>
  </si>
  <si>
    <t>总计</t>
  </si>
  <si>
    <t>安徽省</t>
  </si>
  <si>
    <t>合计</t>
  </si>
  <si>
    <t>合肥长安汽车有限公司</t>
  </si>
  <si>
    <t>奇瑞汽车股份有限公司</t>
  </si>
  <si>
    <t>安徽安凯汽车股份有限公司</t>
  </si>
  <si>
    <t>安徽江淮汽车集团股份有限公司</t>
  </si>
  <si>
    <t>北京市</t>
  </si>
  <si>
    <t>北京汽车股份有限公司</t>
  </si>
  <si>
    <t>北京现代汽车有限公司</t>
  </si>
  <si>
    <t>北京华林特装车有限公司</t>
  </si>
  <si>
    <t>北汽福田汽车股份有限公司</t>
  </si>
  <si>
    <t>福建省</t>
  </si>
  <si>
    <t>东南(福建)汽车工业有限公司</t>
  </si>
  <si>
    <t>福建省汽车工业集团云度新能源汽车股份有限公司</t>
  </si>
  <si>
    <t>广东省</t>
  </si>
  <si>
    <t>珠海市广通客车有限公司</t>
  </si>
  <si>
    <t>广州汽车集团乘用车有限公司</t>
  </si>
  <si>
    <t>河北省</t>
  </si>
  <si>
    <t>领途汽车有限公司</t>
  </si>
  <si>
    <t>长城汽车股份有限公司</t>
  </si>
  <si>
    <t>河北红星汽车制造有限公司</t>
  </si>
  <si>
    <t>河南省</t>
  </si>
  <si>
    <t>海马汽车有限公司</t>
  </si>
  <si>
    <t>郑州日产汽车有限公司</t>
  </si>
  <si>
    <t>郑州宇通重工有限公司</t>
  </si>
  <si>
    <t>郑州宇通客车股份有限公司</t>
  </si>
  <si>
    <t>湖北省</t>
  </si>
  <si>
    <t>东风汽车集团有限公司</t>
  </si>
  <si>
    <t>东风特种汽车有限公司</t>
  </si>
  <si>
    <t>湖南省</t>
  </si>
  <si>
    <t>广汽三菱汽车有限公司</t>
  </si>
  <si>
    <t>长沙中联重科环境产业有限公司</t>
  </si>
  <si>
    <t>比亚迪汽车工业有限公司长沙分公司</t>
  </si>
  <si>
    <t>湖南中车时代电动汽车股份有限公司</t>
  </si>
  <si>
    <t>吉林省</t>
  </si>
  <si>
    <t>中国第一汽车集团有限公司</t>
  </si>
  <si>
    <t>江苏省</t>
  </si>
  <si>
    <t>南京金龙客车制造有限公司</t>
  </si>
  <si>
    <t>扬州亚星客车股份有限公司</t>
  </si>
  <si>
    <t>北汽新能源汽车常州有限公司</t>
  </si>
  <si>
    <t>江西省</t>
  </si>
  <si>
    <t>江铃控股有限公司</t>
  </si>
  <si>
    <t>江西江铃集团晶马汽车有限公司</t>
  </si>
  <si>
    <t>江西江铃集团新能源汽车有限公司</t>
  </si>
  <si>
    <t>辽宁省</t>
  </si>
  <si>
    <t>丹东黄海汽车有限责任公司</t>
  </si>
  <si>
    <t>宁波市</t>
  </si>
  <si>
    <t>浙江吉利汽车有限公司</t>
  </si>
  <si>
    <t>山东省</t>
  </si>
  <si>
    <t>中国重汽集团济南豪沃客车有限公司</t>
  </si>
  <si>
    <t>山西省</t>
  </si>
  <si>
    <t>浙江豪情汽车制造有限公司山西分公司</t>
  </si>
  <si>
    <t>陕西省</t>
  </si>
  <si>
    <t>比亚迪汽车有限公司</t>
  </si>
  <si>
    <t>上海市</t>
  </si>
  <si>
    <t>上汽大众汽车有限公司</t>
  </si>
  <si>
    <t>上海汽车集团股份有限公司</t>
  </si>
  <si>
    <t>上海万象汽车制造有限公司</t>
  </si>
  <si>
    <t>深圳市</t>
  </si>
  <si>
    <t>比亚迪汽车工业有限公司</t>
  </si>
  <si>
    <t>四川省</t>
  </si>
  <si>
    <t>成都客车股份有限公司</t>
  </si>
  <si>
    <t>厦门市</t>
  </si>
  <si>
    <t>厦门金龙旅行车有限公司</t>
  </si>
  <si>
    <t>厦门金龙联合汽车工业有限公司</t>
  </si>
  <si>
    <t>云南省</t>
  </si>
  <si>
    <t>云南五龙汽车有限公司</t>
  </si>
  <si>
    <t>浙江省</t>
  </si>
  <si>
    <t>威马汽车制造温州有限公司</t>
  </si>
  <si>
    <t>浙江合众新能源汽车有限公司</t>
  </si>
  <si>
    <t>比亚迪汽车工业有限公司杭州分公司</t>
  </si>
  <si>
    <t>广州汽车集团乘用车(杭州)有限公司</t>
  </si>
  <si>
    <t>重庆市</t>
  </si>
  <si>
    <t>长安福特汽车有限公司</t>
  </si>
  <si>
    <t>重庆长安汽车股份有限公司</t>
  </si>
  <si>
    <t>重庆金康新能源汽车有限公司</t>
  </si>
  <si>
    <t>广西壮族自治区</t>
  </si>
  <si>
    <t>广西申龙汽车制造有限公司</t>
  </si>
  <si>
    <t>上汽通用五菱汽车股份有限公司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</si>
</sst>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SheetLayoutView="100" workbookViewId="0" topLeftCell="A1">
      <pane xSplit="3" ySplit="3" topLeftCell="D4" activePane="bottomRight" state="frozen"/>
      <selection pane="bottomRight" activeCell="D3" sqref="D3"/>
    </sheetView>
  </sheetViews>
  <sheetFormatPr defaultColWidth="9.00390625" defaultRowHeight="15"/>
  <cols>
    <col min="1" max="1" width="6.7109375" style="3" customWidth="1"/>
    <col min="2" max="2" width="9.00390625" style="2" customWidth="1"/>
    <col min="3" max="3" width="50.28125" style="2" customWidth="1"/>
    <col min="4" max="4" width="29.140625" style="2" customWidth="1"/>
    <col min="5" max="16384" width="9.00390625" style="1" customWidth="1"/>
  </cols>
  <sheetData>
    <row r="1" spans="1:4" s="1" customFormat="1" ht="13.5">
      <c r="A1" s="4" t="s">
        <v>0</v>
      </c>
      <c r="B1" s="4"/>
      <c r="C1" s="4"/>
      <c r="D1" s="4"/>
    </row>
    <row r="2" spans="1:4" s="1" customFormat="1" ht="25.5" customHeight="1">
      <c r="A2" s="5" t="s">
        <v>1</v>
      </c>
      <c r="B2" s="5"/>
      <c r="C2" s="5"/>
      <c r="D2" s="5"/>
    </row>
    <row r="3" spans="1:4" s="1" customFormat="1" ht="54" customHeight="1">
      <c r="A3" s="6" t="s">
        <v>2</v>
      </c>
      <c r="B3" s="6" t="s">
        <v>3</v>
      </c>
      <c r="C3" s="6" t="s">
        <v>4</v>
      </c>
      <c r="D3" s="7" t="s">
        <v>5</v>
      </c>
    </row>
    <row r="4" spans="1:4" s="1" customFormat="1" ht="19.5" customHeight="1">
      <c r="A4" s="7" t="s">
        <v>6</v>
      </c>
      <c r="B4" s="8"/>
      <c r="C4" s="8"/>
      <c r="D4" s="7">
        <f>SUM(D5:D83)/2</f>
        <v>1377811</v>
      </c>
    </row>
    <row r="5" spans="1:4" s="1" customFormat="1" ht="19.5" customHeight="1">
      <c r="A5" s="9" t="s">
        <v>7</v>
      </c>
      <c r="B5" s="9" t="s">
        <v>8</v>
      </c>
      <c r="C5" s="10"/>
      <c r="D5" s="11">
        <f>SUM(D6:D9)</f>
        <v>267271</v>
      </c>
    </row>
    <row r="6" spans="1:4" s="1" customFormat="1" ht="19.5" customHeight="1">
      <c r="A6" s="9"/>
      <c r="B6" s="9">
        <v>1</v>
      </c>
      <c r="C6" s="10" t="s">
        <v>9</v>
      </c>
      <c r="D6" s="9">
        <v>1512</v>
      </c>
    </row>
    <row r="7" spans="1:4" s="1" customFormat="1" ht="19.5" customHeight="1">
      <c r="A7" s="9"/>
      <c r="B7" s="9">
        <v>2</v>
      </c>
      <c r="C7" s="10" t="s">
        <v>10</v>
      </c>
      <c r="D7" s="9">
        <v>134205</v>
      </c>
    </row>
    <row r="8" spans="1:4" s="1" customFormat="1" ht="19.5" customHeight="1">
      <c r="A8" s="9"/>
      <c r="B8" s="9">
        <v>3</v>
      </c>
      <c r="C8" s="10" t="s">
        <v>11</v>
      </c>
      <c r="D8" s="9">
        <v>35139</v>
      </c>
    </row>
    <row r="9" spans="1:4" s="1" customFormat="1" ht="19.5" customHeight="1">
      <c r="A9" s="9"/>
      <c r="B9" s="9">
        <v>4</v>
      </c>
      <c r="C9" s="10" t="s">
        <v>12</v>
      </c>
      <c r="D9" s="9">
        <v>96415</v>
      </c>
    </row>
    <row r="10" spans="1:4" s="1" customFormat="1" ht="19.5" customHeight="1">
      <c r="A10" s="9" t="s">
        <v>13</v>
      </c>
      <c r="B10" s="9" t="s">
        <v>8</v>
      </c>
      <c r="C10" s="10"/>
      <c r="D10" s="11">
        <f>SUM(D11:D14)</f>
        <v>87327</v>
      </c>
    </row>
    <row r="11" spans="1:4" s="1" customFormat="1" ht="19.5" customHeight="1">
      <c r="A11" s="9"/>
      <c r="B11" s="9">
        <v>1</v>
      </c>
      <c r="C11" s="10" t="s">
        <v>14</v>
      </c>
      <c r="D11" s="9">
        <v>72556</v>
      </c>
    </row>
    <row r="12" spans="1:4" s="1" customFormat="1" ht="19.5" customHeight="1">
      <c r="A12" s="9"/>
      <c r="B12" s="9">
        <v>2</v>
      </c>
      <c r="C12" s="10" t="s">
        <v>15</v>
      </c>
      <c r="D12" s="9">
        <v>559</v>
      </c>
    </row>
    <row r="13" spans="1:4" s="1" customFormat="1" ht="19.5" customHeight="1">
      <c r="A13" s="9"/>
      <c r="B13" s="9">
        <v>3</v>
      </c>
      <c r="C13" s="10" t="s">
        <v>16</v>
      </c>
      <c r="D13" s="9">
        <v>1169</v>
      </c>
    </row>
    <row r="14" spans="1:4" s="1" customFormat="1" ht="19.5" customHeight="1">
      <c r="A14" s="9"/>
      <c r="B14" s="9">
        <v>4</v>
      </c>
      <c r="C14" s="10" t="s">
        <v>17</v>
      </c>
      <c r="D14" s="9">
        <v>13043</v>
      </c>
    </row>
    <row r="15" spans="1:4" s="1" customFormat="1" ht="19.5" customHeight="1">
      <c r="A15" s="9" t="s">
        <v>18</v>
      </c>
      <c r="B15" s="9" t="s">
        <v>8</v>
      </c>
      <c r="C15" s="10"/>
      <c r="D15" s="11">
        <f>SUM(D16:D17)</f>
        <v>27193</v>
      </c>
    </row>
    <row r="16" spans="1:4" s="1" customFormat="1" ht="19.5" customHeight="1">
      <c r="A16" s="9"/>
      <c r="B16" s="9">
        <v>1</v>
      </c>
      <c r="C16" s="10" t="s">
        <v>19</v>
      </c>
      <c r="D16" s="9">
        <v>8111</v>
      </c>
    </row>
    <row r="17" spans="1:4" s="1" customFormat="1" ht="19.5" customHeight="1">
      <c r="A17" s="9"/>
      <c r="B17" s="9">
        <v>2</v>
      </c>
      <c r="C17" s="10" t="s">
        <v>20</v>
      </c>
      <c r="D17" s="9">
        <v>19082</v>
      </c>
    </row>
    <row r="18" spans="1:4" s="1" customFormat="1" ht="19.5" customHeight="1">
      <c r="A18" s="9" t="s">
        <v>21</v>
      </c>
      <c r="B18" s="9" t="s">
        <v>8</v>
      </c>
      <c r="C18" s="10"/>
      <c r="D18" s="11">
        <f>SUM(D19:D20)</f>
        <v>27430</v>
      </c>
    </row>
    <row r="19" spans="1:4" s="1" customFormat="1" ht="19.5" customHeight="1">
      <c r="A19" s="9"/>
      <c r="B19" s="9">
        <v>1</v>
      </c>
      <c r="C19" s="10" t="s">
        <v>22</v>
      </c>
      <c r="D19" s="9">
        <v>2346</v>
      </c>
    </row>
    <row r="20" spans="1:4" s="1" customFormat="1" ht="19.5" customHeight="1">
      <c r="A20" s="9"/>
      <c r="B20" s="9">
        <v>2</v>
      </c>
      <c r="C20" s="10" t="s">
        <v>23</v>
      </c>
      <c r="D20" s="9">
        <v>25084</v>
      </c>
    </row>
    <row r="21" spans="1:4" s="1" customFormat="1" ht="19.5" customHeight="1">
      <c r="A21" s="9" t="s">
        <v>24</v>
      </c>
      <c r="B21" s="9" t="s">
        <v>8</v>
      </c>
      <c r="C21" s="10"/>
      <c r="D21" s="11">
        <f>SUM(D22:D24)</f>
        <v>35969</v>
      </c>
    </row>
    <row r="22" spans="1:4" s="1" customFormat="1" ht="19.5" customHeight="1">
      <c r="A22" s="9"/>
      <c r="B22" s="9">
        <v>1</v>
      </c>
      <c r="C22" s="10" t="s">
        <v>25</v>
      </c>
      <c r="D22" s="9">
        <v>22335</v>
      </c>
    </row>
    <row r="23" spans="1:4" s="1" customFormat="1" ht="19.5" customHeight="1">
      <c r="A23" s="9"/>
      <c r="B23" s="9">
        <v>2</v>
      </c>
      <c r="C23" s="10" t="s">
        <v>26</v>
      </c>
      <c r="D23" s="9">
        <v>10992</v>
      </c>
    </row>
    <row r="24" spans="1:4" s="1" customFormat="1" ht="19.5" customHeight="1">
      <c r="A24" s="9"/>
      <c r="B24" s="9">
        <v>3</v>
      </c>
      <c r="C24" s="10" t="s">
        <v>27</v>
      </c>
      <c r="D24" s="9">
        <v>2642</v>
      </c>
    </row>
    <row r="25" spans="1:4" s="1" customFormat="1" ht="19.5" customHeight="1">
      <c r="A25" s="9" t="s">
        <v>28</v>
      </c>
      <c r="B25" s="9" t="s">
        <v>8</v>
      </c>
      <c r="C25" s="10"/>
      <c r="D25" s="11">
        <f>SUM(D26:D29)</f>
        <v>107017</v>
      </c>
    </row>
    <row r="26" spans="1:4" s="1" customFormat="1" ht="19.5" customHeight="1">
      <c r="A26" s="9"/>
      <c r="B26" s="9">
        <v>1</v>
      </c>
      <c r="C26" s="10" t="s">
        <v>29</v>
      </c>
      <c r="D26" s="9">
        <v>15758</v>
      </c>
    </row>
    <row r="27" spans="1:4" s="1" customFormat="1" ht="19.5" customHeight="1">
      <c r="A27" s="9"/>
      <c r="B27" s="9">
        <v>2</v>
      </c>
      <c r="C27" s="10" t="s">
        <v>30</v>
      </c>
      <c r="D27" s="9">
        <v>309</v>
      </c>
    </row>
    <row r="28" spans="1:4" s="1" customFormat="1" ht="19.5" customHeight="1">
      <c r="A28" s="9"/>
      <c r="B28" s="9">
        <v>3</v>
      </c>
      <c r="C28" s="10" t="s">
        <v>31</v>
      </c>
      <c r="D28" s="9">
        <v>1625</v>
      </c>
    </row>
    <row r="29" spans="1:4" s="1" customFormat="1" ht="19.5" customHeight="1">
      <c r="A29" s="9"/>
      <c r="B29" s="9">
        <v>4</v>
      </c>
      <c r="C29" s="10" t="s">
        <v>32</v>
      </c>
      <c r="D29" s="9">
        <v>89325</v>
      </c>
    </row>
    <row r="30" spans="1:4" s="1" customFormat="1" ht="19.5" customHeight="1">
      <c r="A30" s="9" t="s">
        <v>33</v>
      </c>
      <c r="B30" s="9" t="s">
        <v>8</v>
      </c>
      <c r="C30" s="10"/>
      <c r="D30" s="11">
        <f>SUM(D31:D32)</f>
        <v>21504</v>
      </c>
    </row>
    <row r="31" spans="1:4" s="1" customFormat="1" ht="19.5" customHeight="1">
      <c r="A31" s="9"/>
      <c r="B31" s="9">
        <v>1</v>
      </c>
      <c r="C31" s="10" t="s">
        <v>34</v>
      </c>
      <c r="D31" s="9">
        <v>21102</v>
      </c>
    </row>
    <row r="32" spans="1:4" s="2" customFormat="1" ht="19.5" customHeight="1">
      <c r="A32" s="9"/>
      <c r="B32" s="9">
        <v>2</v>
      </c>
      <c r="C32" s="10" t="s">
        <v>35</v>
      </c>
      <c r="D32" s="9">
        <v>402</v>
      </c>
    </row>
    <row r="33" spans="1:4" s="1" customFormat="1" ht="19.5" customHeight="1">
      <c r="A33" s="9" t="s">
        <v>36</v>
      </c>
      <c r="B33" s="9" t="s">
        <v>8</v>
      </c>
      <c r="C33" s="10"/>
      <c r="D33" s="11">
        <f>SUM(D34:D37)</f>
        <v>4698</v>
      </c>
    </row>
    <row r="34" spans="1:4" s="1" customFormat="1" ht="19.5" customHeight="1">
      <c r="A34" s="9"/>
      <c r="B34" s="9">
        <v>1</v>
      </c>
      <c r="C34" s="10" t="s">
        <v>37</v>
      </c>
      <c r="D34" s="9">
        <v>2620</v>
      </c>
    </row>
    <row r="35" spans="1:4" s="2" customFormat="1" ht="19.5" customHeight="1">
      <c r="A35" s="9"/>
      <c r="B35" s="9">
        <v>2</v>
      </c>
      <c r="C35" s="10" t="s">
        <v>38</v>
      </c>
      <c r="D35" s="9">
        <v>420</v>
      </c>
    </row>
    <row r="36" spans="1:4" s="2" customFormat="1" ht="19.5" customHeight="1">
      <c r="A36" s="9"/>
      <c r="B36" s="9">
        <v>3</v>
      </c>
      <c r="C36" s="10" t="s">
        <v>39</v>
      </c>
      <c r="D36" s="9">
        <v>126</v>
      </c>
    </row>
    <row r="37" spans="1:4" s="1" customFormat="1" ht="19.5" customHeight="1">
      <c r="A37" s="9"/>
      <c r="B37" s="9">
        <v>4</v>
      </c>
      <c r="C37" s="10" t="s">
        <v>40</v>
      </c>
      <c r="D37" s="9">
        <v>1532</v>
      </c>
    </row>
    <row r="38" spans="1:4" s="1" customFormat="1" ht="19.5" customHeight="1">
      <c r="A38" s="9" t="s">
        <v>41</v>
      </c>
      <c r="B38" s="9" t="s">
        <v>8</v>
      </c>
      <c r="C38" s="10"/>
      <c r="D38" s="11">
        <f>SUM(D39)</f>
        <v>9113</v>
      </c>
    </row>
    <row r="39" spans="1:4" s="1" customFormat="1" ht="19.5" customHeight="1">
      <c r="A39" s="9"/>
      <c r="B39" s="9">
        <v>1</v>
      </c>
      <c r="C39" s="10" t="s">
        <v>42</v>
      </c>
      <c r="D39" s="9">
        <v>9113</v>
      </c>
    </row>
    <row r="40" spans="1:4" s="1" customFormat="1" ht="19.5" customHeight="1">
      <c r="A40" s="9" t="s">
        <v>43</v>
      </c>
      <c r="B40" s="9" t="s">
        <v>8</v>
      </c>
      <c r="C40" s="10"/>
      <c r="D40" s="11">
        <f>SUM(D41:D43)</f>
        <v>24602</v>
      </c>
    </row>
    <row r="41" spans="1:4" s="1" customFormat="1" ht="19.5" customHeight="1">
      <c r="A41" s="9"/>
      <c r="B41" s="9">
        <v>1</v>
      </c>
      <c r="C41" s="10" t="s">
        <v>44</v>
      </c>
      <c r="D41" s="9">
        <v>7908</v>
      </c>
    </row>
    <row r="42" spans="1:4" s="1" customFormat="1" ht="19.5" customHeight="1">
      <c r="A42" s="9"/>
      <c r="B42" s="9">
        <v>2</v>
      </c>
      <c r="C42" s="10" t="s">
        <v>45</v>
      </c>
      <c r="D42" s="9">
        <v>1322</v>
      </c>
    </row>
    <row r="43" spans="1:4" s="1" customFormat="1" ht="19.5" customHeight="1">
      <c r="A43" s="9"/>
      <c r="B43" s="9">
        <v>3</v>
      </c>
      <c r="C43" s="10" t="s">
        <v>46</v>
      </c>
      <c r="D43" s="9">
        <v>15372</v>
      </c>
    </row>
    <row r="44" spans="1:4" s="1" customFormat="1" ht="19.5" customHeight="1">
      <c r="A44" s="9" t="s">
        <v>47</v>
      </c>
      <c r="B44" s="9" t="s">
        <v>8</v>
      </c>
      <c r="C44" s="10"/>
      <c r="D44" s="11">
        <f>SUM(D45:D47)</f>
        <v>89317</v>
      </c>
    </row>
    <row r="45" spans="1:4" s="1" customFormat="1" ht="19.5" customHeight="1">
      <c r="A45" s="9"/>
      <c r="B45" s="9">
        <v>1</v>
      </c>
      <c r="C45" s="10" t="s">
        <v>48</v>
      </c>
      <c r="D45" s="9">
        <v>78142</v>
      </c>
    </row>
    <row r="46" spans="1:4" s="1" customFormat="1" ht="19.5" customHeight="1">
      <c r="A46" s="9"/>
      <c r="B46" s="9">
        <v>2</v>
      </c>
      <c r="C46" s="10" t="s">
        <v>49</v>
      </c>
      <c r="D46" s="9">
        <v>62</v>
      </c>
    </row>
    <row r="47" spans="1:4" s="1" customFormat="1" ht="19.5" customHeight="1">
      <c r="A47" s="9"/>
      <c r="B47" s="9">
        <v>3</v>
      </c>
      <c r="C47" s="10" t="s">
        <v>50</v>
      </c>
      <c r="D47" s="9">
        <v>11113</v>
      </c>
    </row>
    <row r="48" spans="1:4" s="1" customFormat="1" ht="19.5" customHeight="1">
      <c r="A48" s="9" t="s">
        <v>51</v>
      </c>
      <c r="B48" s="9" t="s">
        <v>8</v>
      </c>
      <c r="C48" s="10"/>
      <c r="D48" s="11">
        <f>SUM(D49)</f>
        <v>349</v>
      </c>
    </row>
    <row r="49" spans="1:4" s="1" customFormat="1" ht="19.5" customHeight="1">
      <c r="A49" s="9"/>
      <c r="B49" s="9">
        <v>1</v>
      </c>
      <c r="C49" s="10" t="s">
        <v>52</v>
      </c>
      <c r="D49" s="9">
        <v>349</v>
      </c>
    </row>
    <row r="50" spans="1:4" s="1" customFormat="1" ht="19.5" customHeight="1">
      <c r="A50" s="9" t="s">
        <v>53</v>
      </c>
      <c r="B50" s="9" t="s">
        <v>8</v>
      </c>
      <c r="C50" s="10"/>
      <c r="D50" s="11">
        <f>SUM(D51)</f>
        <v>13247</v>
      </c>
    </row>
    <row r="51" spans="1:4" s="1" customFormat="1" ht="19.5" customHeight="1">
      <c r="A51" s="9"/>
      <c r="B51" s="9">
        <v>1</v>
      </c>
      <c r="C51" s="10" t="s">
        <v>54</v>
      </c>
      <c r="D51" s="9">
        <v>13247</v>
      </c>
    </row>
    <row r="52" spans="1:4" s="1" customFormat="1" ht="19.5" customHeight="1">
      <c r="A52" s="9" t="s">
        <v>55</v>
      </c>
      <c r="B52" s="9" t="s">
        <v>8</v>
      </c>
      <c r="C52" s="10"/>
      <c r="D52" s="11">
        <f>SUM(D53)</f>
        <v>11</v>
      </c>
    </row>
    <row r="53" spans="1:4" s="1" customFormat="1" ht="19.5" customHeight="1">
      <c r="A53" s="9"/>
      <c r="B53" s="9">
        <v>1</v>
      </c>
      <c r="C53" s="10" t="s">
        <v>56</v>
      </c>
      <c r="D53" s="9">
        <v>11</v>
      </c>
    </row>
    <row r="54" spans="1:4" s="1" customFormat="1" ht="19.5" customHeight="1">
      <c r="A54" s="9" t="s">
        <v>57</v>
      </c>
      <c r="B54" s="9" t="s">
        <v>8</v>
      </c>
      <c r="C54" s="10"/>
      <c r="D54" s="11">
        <f>SUM(D55)</f>
        <v>61902</v>
      </c>
    </row>
    <row r="55" spans="1:4" s="2" customFormat="1" ht="19.5" customHeight="1">
      <c r="A55" s="9"/>
      <c r="B55" s="9">
        <v>1</v>
      </c>
      <c r="C55" s="10" t="s">
        <v>58</v>
      </c>
      <c r="D55" s="9">
        <v>61902</v>
      </c>
    </row>
    <row r="56" spans="1:4" s="1" customFormat="1" ht="19.5" customHeight="1">
      <c r="A56" s="9" t="s">
        <v>59</v>
      </c>
      <c r="B56" s="9" t="s">
        <v>8</v>
      </c>
      <c r="C56" s="10"/>
      <c r="D56" s="11">
        <f>SUM(D57)</f>
        <v>198351</v>
      </c>
    </row>
    <row r="57" spans="1:4" s="1" customFormat="1" ht="19.5" customHeight="1">
      <c r="A57" s="9"/>
      <c r="B57" s="9">
        <v>1</v>
      </c>
      <c r="C57" s="10" t="s">
        <v>60</v>
      </c>
      <c r="D57" s="9">
        <v>198351</v>
      </c>
    </row>
    <row r="58" spans="1:4" s="1" customFormat="1" ht="19.5" customHeight="1">
      <c r="A58" s="9" t="s">
        <v>61</v>
      </c>
      <c r="B58" s="9" t="s">
        <v>8</v>
      </c>
      <c r="C58" s="10"/>
      <c r="D58" s="11">
        <f>SUM(D59:D61)</f>
        <v>114670</v>
      </c>
    </row>
    <row r="59" spans="1:4" s="1" customFormat="1" ht="19.5" customHeight="1">
      <c r="A59" s="9"/>
      <c r="B59" s="9">
        <v>1</v>
      </c>
      <c r="C59" s="10" t="s">
        <v>62</v>
      </c>
      <c r="D59" s="9">
        <v>777</v>
      </c>
    </row>
    <row r="60" spans="1:4" s="1" customFormat="1" ht="19.5" customHeight="1">
      <c r="A60" s="9"/>
      <c r="B60" s="9">
        <v>2</v>
      </c>
      <c r="C60" s="10" t="s">
        <v>63</v>
      </c>
      <c r="D60" s="9">
        <v>113791</v>
      </c>
    </row>
    <row r="61" spans="1:4" s="1" customFormat="1" ht="19.5" customHeight="1">
      <c r="A61" s="9"/>
      <c r="B61" s="9">
        <v>3</v>
      </c>
      <c r="C61" s="10" t="s">
        <v>64</v>
      </c>
      <c r="D61" s="9">
        <v>102</v>
      </c>
    </row>
    <row r="62" spans="1:4" s="1" customFormat="1" ht="19.5" customHeight="1">
      <c r="A62" s="9" t="s">
        <v>65</v>
      </c>
      <c r="B62" s="9" t="s">
        <v>8</v>
      </c>
      <c r="C62" s="10"/>
      <c r="D62" s="11">
        <f>SUM(D63)</f>
        <v>164698</v>
      </c>
    </row>
    <row r="63" spans="1:4" s="1" customFormat="1" ht="19.5" customHeight="1">
      <c r="A63" s="9"/>
      <c r="B63" s="9">
        <v>1</v>
      </c>
      <c r="C63" s="10" t="s">
        <v>66</v>
      </c>
      <c r="D63" s="9">
        <v>164698</v>
      </c>
    </row>
    <row r="64" spans="1:4" s="1" customFormat="1" ht="19.5" customHeight="1">
      <c r="A64" s="9" t="s">
        <v>67</v>
      </c>
      <c r="B64" s="9" t="s">
        <v>8</v>
      </c>
      <c r="C64" s="10"/>
      <c r="D64" s="11">
        <f>SUM(D65)</f>
        <v>721</v>
      </c>
    </row>
    <row r="65" spans="1:4" s="1" customFormat="1" ht="19.5" customHeight="1">
      <c r="A65" s="9"/>
      <c r="B65" s="9">
        <v>1</v>
      </c>
      <c r="C65" s="10" t="s">
        <v>68</v>
      </c>
      <c r="D65" s="9">
        <v>721</v>
      </c>
    </row>
    <row r="66" spans="1:4" s="1" customFormat="1" ht="19.5" customHeight="1">
      <c r="A66" s="9" t="s">
        <v>69</v>
      </c>
      <c r="B66" s="9" t="s">
        <v>8</v>
      </c>
      <c r="C66" s="10"/>
      <c r="D66" s="11">
        <f>SUM(D67:D68)</f>
        <v>34722</v>
      </c>
    </row>
    <row r="67" spans="1:4" s="1" customFormat="1" ht="19.5" customHeight="1">
      <c r="A67" s="9"/>
      <c r="B67" s="9">
        <v>1</v>
      </c>
      <c r="C67" s="10" t="s">
        <v>70</v>
      </c>
      <c r="D67" s="9">
        <v>18802</v>
      </c>
    </row>
    <row r="68" spans="1:4" s="1" customFormat="1" ht="19.5" customHeight="1">
      <c r="A68" s="9"/>
      <c r="B68" s="9">
        <v>2</v>
      </c>
      <c r="C68" s="10" t="s">
        <v>71</v>
      </c>
      <c r="D68" s="9">
        <v>15920</v>
      </c>
    </row>
    <row r="69" spans="1:4" s="1" customFormat="1" ht="19.5" customHeight="1">
      <c r="A69" s="9" t="s">
        <v>72</v>
      </c>
      <c r="B69" s="9" t="s">
        <v>8</v>
      </c>
      <c r="C69" s="10"/>
      <c r="D69" s="11">
        <f>SUM(D70)</f>
        <v>1035</v>
      </c>
    </row>
    <row r="70" spans="1:4" s="2" customFormat="1" ht="19.5" customHeight="1">
      <c r="A70" s="9"/>
      <c r="B70" s="9">
        <v>1</v>
      </c>
      <c r="C70" s="10" t="s">
        <v>73</v>
      </c>
      <c r="D70" s="9">
        <v>1035</v>
      </c>
    </row>
    <row r="71" spans="1:4" s="1" customFormat="1" ht="19.5" customHeight="1">
      <c r="A71" s="9" t="s">
        <v>74</v>
      </c>
      <c r="B71" s="9" t="s">
        <v>8</v>
      </c>
      <c r="C71" s="10"/>
      <c r="D71" s="11">
        <f>SUM(D72:D75)</f>
        <v>30845</v>
      </c>
    </row>
    <row r="72" spans="1:4" s="1" customFormat="1" ht="19.5" customHeight="1">
      <c r="A72" s="9"/>
      <c r="B72" s="9">
        <v>1</v>
      </c>
      <c r="C72" s="10" t="s">
        <v>75</v>
      </c>
      <c r="D72" s="9">
        <v>12312</v>
      </c>
    </row>
    <row r="73" spans="1:4" s="1" customFormat="1" ht="19.5" customHeight="1">
      <c r="A73" s="9"/>
      <c r="B73" s="9">
        <v>2</v>
      </c>
      <c r="C73" s="10" t="s">
        <v>76</v>
      </c>
      <c r="D73" s="9">
        <v>3069</v>
      </c>
    </row>
    <row r="74" spans="1:4" s="2" customFormat="1" ht="19.5" customHeight="1">
      <c r="A74" s="9"/>
      <c r="B74" s="9">
        <v>3</v>
      </c>
      <c r="C74" s="10" t="s">
        <v>77</v>
      </c>
      <c r="D74" s="9">
        <v>105</v>
      </c>
    </row>
    <row r="75" spans="1:4" s="1" customFormat="1" ht="19.5" customHeight="1">
      <c r="A75" s="9"/>
      <c r="B75" s="9">
        <v>4</v>
      </c>
      <c r="C75" s="10" t="s">
        <v>78</v>
      </c>
      <c r="D75" s="9">
        <v>15359</v>
      </c>
    </row>
    <row r="76" spans="1:4" s="1" customFormat="1" ht="19.5" customHeight="1">
      <c r="A76" s="9" t="s">
        <v>79</v>
      </c>
      <c r="B76" s="9" t="s">
        <v>8</v>
      </c>
      <c r="C76" s="10"/>
      <c r="D76" s="11">
        <f>SUM(D77:D79)</f>
        <v>19570</v>
      </c>
    </row>
    <row r="77" spans="1:4" s="1" customFormat="1" ht="19.5" customHeight="1">
      <c r="A77" s="9"/>
      <c r="B77" s="9">
        <v>1</v>
      </c>
      <c r="C77" s="10" t="s">
        <v>80</v>
      </c>
      <c r="D77" s="9">
        <v>2200</v>
      </c>
    </row>
    <row r="78" spans="1:4" s="1" customFormat="1" ht="19.5" customHeight="1">
      <c r="A78" s="9"/>
      <c r="B78" s="9">
        <v>2</v>
      </c>
      <c r="C78" s="10" t="s">
        <v>81</v>
      </c>
      <c r="D78" s="9">
        <v>16774</v>
      </c>
    </row>
    <row r="79" spans="1:4" s="1" customFormat="1" ht="19.5" customHeight="1">
      <c r="A79" s="9"/>
      <c r="B79" s="9">
        <v>3</v>
      </c>
      <c r="C79" s="10" t="s">
        <v>82</v>
      </c>
      <c r="D79" s="9">
        <v>596</v>
      </c>
    </row>
    <row r="80" spans="1:4" s="1" customFormat="1" ht="19.5" customHeight="1">
      <c r="A80" s="9" t="s">
        <v>83</v>
      </c>
      <c r="B80" s="9" t="s">
        <v>8</v>
      </c>
      <c r="C80" s="10"/>
      <c r="D80" s="11">
        <f>SUM(D81:D83)</f>
        <v>36249</v>
      </c>
    </row>
    <row r="81" spans="1:4" s="2" customFormat="1" ht="19.5" customHeight="1">
      <c r="A81" s="9"/>
      <c r="B81" s="9">
        <v>1</v>
      </c>
      <c r="C81" s="10" t="s">
        <v>34</v>
      </c>
      <c r="D81" s="9">
        <v>2010</v>
      </c>
    </row>
    <row r="82" spans="1:4" s="1" customFormat="1" ht="19.5" customHeight="1">
      <c r="A82" s="9"/>
      <c r="B82" s="9">
        <v>2</v>
      </c>
      <c r="C82" s="10" t="s">
        <v>84</v>
      </c>
      <c r="D82" s="9">
        <v>1519</v>
      </c>
    </row>
    <row r="83" spans="1:4" s="1" customFormat="1" ht="19.5" customHeight="1">
      <c r="A83" s="9"/>
      <c r="B83" s="9">
        <v>3</v>
      </c>
      <c r="C83" s="10" t="s">
        <v>85</v>
      </c>
      <c r="D83" s="9">
        <v>32720</v>
      </c>
    </row>
  </sheetData>
  <sheetProtection/>
  <mergeCells count="51">
    <mergeCell ref="A1:D1"/>
    <mergeCell ref="A2:D2"/>
    <mergeCell ref="A4:C4"/>
    <mergeCell ref="B5:C5"/>
    <mergeCell ref="B10:C10"/>
    <mergeCell ref="B15:C15"/>
    <mergeCell ref="B18:C18"/>
    <mergeCell ref="B21:C21"/>
    <mergeCell ref="B25:C25"/>
    <mergeCell ref="B30:C30"/>
    <mergeCell ref="B33:C33"/>
    <mergeCell ref="B38:C38"/>
    <mergeCell ref="B40:C40"/>
    <mergeCell ref="B44:C44"/>
    <mergeCell ref="B48:C48"/>
    <mergeCell ref="B50:C50"/>
    <mergeCell ref="B52:C52"/>
    <mergeCell ref="B54:C54"/>
    <mergeCell ref="B56:C56"/>
    <mergeCell ref="B58:C58"/>
    <mergeCell ref="B62:C62"/>
    <mergeCell ref="B64:C64"/>
    <mergeCell ref="B66:C66"/>
    <mergeCell ref="B69:C69"/>
    <mergeCell ref="B71:C71"/>
    <mergeCell ref="B76:C76"/>
    <mergeCell ref="B80:C80"/>
    <mergeCell ref="A5:A9"/>
    <mergeCell ref="A10:A14"/>
    <mergeCell ref="A15:A17"/>
    <mergeCell ref="A18:A20"/>
    <mergeCell ref="A21:A24"/>
    <mergeCell ref="A25:A29"/>
    <mergeCell ref="A30:A32"/>
    <mergeCell ref="A33:A37"/>
    <mergeCell ref="A38:A39"/>
    <mergeCell ref="A40:A43"/>
    <mergeCell ref="A44:A47"/>
    <mergeCell ref="A48:A49"/>
    <mergeCell ref="A50:A51"/>
    <mergeCell ref="A52:A53"/>
    <mergeCell ref="A54:A55"/>
    <mergeCell ref="A56:A57"/>
    <mergeCell ref="A58:A61"/>
    <mergeCell ref="A62:A63"/>
    <mergeCell ref="A64:A65"/>
    <mergeCell ref="A66:A68"/>
    <mergeCell ref="A69:A70"/>
    <mergeCell ref="A71:A75"/>
    <mergeCell ref="A76:A79"/>
    <mergeCell ref="A80:A83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 zheng</dc:creator>
  <cp:keywords/>
  <dc:description/>
  <cp:lastModifiedBy>Administrator</cp:lastModifiedBy>
  <dcterms:created xsi:type="dcterms:W3CDTF">2015-06-05T18:19:00Z</dcterms:created>
  <dcterms:modified xsi:type="dcterms:W3CDTF">2019-12-10T12:15:26Z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2052-10.8.2.7059</vt:lpwstr>
  </property>
</Properties>
</file>