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<sst xmlns="http://schemas.openxmlformats.org/spreadsheetml/2006/main" count="98" uniqueCount="82">
  <si>
    <t>附件1：</t>
  </si>
  <si>
    <t>提前下达2020年节能减排补助资金（新能源公交车运营）
分配表</t>
  </si>
  <si>
    <t>单位：万元</t>
  </si>
  <si>
    <t xml:space="preserve"> 市县（区）名称</t>
  </si>
  <si>
    <t>金额</t>
  </si>
  <si>
    <t>备注</t>
  </si>
  <si>
    <t>总  计</t>
  </si>
  <si>
    <t>合肥市</t>
  </si>
  <si>
    <t>市级</t>
  </si>
  <si>
    <t>巢湖市</t>
  </si>
  <si>
    <t>长丰县</t>
  </si>
  <si>
    <t>肥东县</t>
  </si>
  <si>
    <t>肥西县</t>
  </si>
  <si>
    <t>庐江县</t>
  </si>
  <si>
    <t>淮北市</t>
  </si>
  <si>
    <t>濉溪县</t>
  </si>
  <si>
    <t>亳州市</t>
  </si>
  <si>
    <t>涡阳县</t>
  </si>
  <si>
    <t>蒙城县</t>
  </si>
  <si>
    <t>利辛县</t>
  </si>
  <si>
    <t>宿州市</t>
  </si>
  <si>
    <t>砀山县</t>
  </si>
  <si>
    <t>萧县</t>
  </si>
  <si>
    <t>灵璧县</t>
  </si>
  <si>
    <t>泗县</t>
  </si>
  <si>
    <t>蚌埠市</t>
  </si>
  <si>
    <t>五河县</t>
  </si>
  <si>
    <t>固镇县</t>
  </si>
  <si>
    <t>阜阳市</t>
  </si>
  <si>
    <t>界首市</t>
  </si>
  <si>
    <t>临泉县</t>
  </si>
  <si>
    <t>太和县</t>
  </si>
  <si>
    <t>阜南县</t>
  </si>
  <si>
    <t>颍上县</t>
  </si>
  <si>
    <t>淮南市</t>
  </si>
  <si>
    <t>寿县</t>
  </si>
  <si>
    <t>滁州市</t>
  </si>
  <si>
    <t>天长市</t>
  </si>
  <si>
    <t>明光市</t>
  </si>
  <si>
    <t>来安县</t>
  </si>
  <si>
    <t>全椒县</t>
  </si>
  <si>
    <t>定远县</t>
  </si>
  <si>
    <t>凤阳县</t>
  </si>
  <si>
    <t>六安市</t>
  </si>
  <si>
    <t>叶集试验区</t>
  </si>
  <si>
    <t>舒城县</t>
  </si>
  <si>
    <t>金寨县</t>
  </si>
  <si>
    <t>霍山县</t>
  </si>
  <si>
    <t>马鞍山市</t>
  </si>
  <si>
    <t>当涂县</t>
  </si>
  <si>
    <t>含山县</t>
  </si>
  <si>
    <t>和县</t>
  </si>
  <si>
    <t>芜湖市</t>
  </si>
  <si>
    <t>芜湖县</t>
  </si>
  <si>
    <t>繁昌县</t>
  </si>
  <si>
    <t>南陵县</t>
  </si>
  <si>
    <t>无为县</t>
  </si>
  <si>
    <t>宣城市</t>
  </si>
  <si>
    <t>宁国市</t>
  </si>
  <si>
    <t>郎溪县</t>
  </si>
  <si>
    <t>泾县</t>
  </si>
  <si>
    <t>铜陵市</t>
  </si>
  <si>
    <t>枞阳县</t>
  </si>
  <si>
    <t>池州市</t>
  </si>
  <si>
    <t>东至县</t>
  </si>
  <si>
    <t>石台县</t>
  </si>
  <si>
    <t>青阳县</t>
  </si>
  <si>
    <t>安庆市</t>
  </si>
  <si>
    <t>桐城市</t>
  </si>
  <si>
    <t>怀宁县</t>
  </si>
  <si>
    <t>潜山县</t>
  </si>
  <si>
    <t>太湖县</t>
  </si>
  <si>
    <t>望江县</t>
  </si>
  <si>
    <t>岳西县</t>
  </si>
  <si>
    <t>黄山市</t>
  </si>
  <si>
    <t>歙县</t>
  </si>
  <si>
    <t>休宁县</t>
  </si>
  <si>
    <t>黟县</t>
  </si>
  <si>
    <t>祁门县</t>
  </si>
  <si>
    <t>黄山区</t>
  </si>
  <si>
    <t>徽州区</t>
  </si>
  <si>
    <t>广德县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</si>
</sst>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7" fillId="8" borderId="0" applyNumberFormat="0" applyBorder="0" applyAlignment="0" applyProtection="0"/>
    <xf numFmtId="0" fontId="21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19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8" applyNumberFormat="0" applyFill="0" applyAlignment="0" applyProtection="0"/>
    <xf numFmtId="0" fontId="3" fillId="0" borderId="9" applyNumberFormat="0" applyFill="0" applyAlignment="0" applyProtection="0"/>
    <xf numFmtId="0" fontId="27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/>
      <protection/>
    </xf>
    <xf numFmtId="177" fontId="8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left" vertical="center"/>
      <protection/>
    </xf>
    <xf numFmtId="177" fontId="10" fillId="0" borderId="10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177" fontId="9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tabSelected="1" workbookViewId="0" topLeftCell="A70">
      <selection activeCell="A87" sqref="A87"/>
    </sheetView>
  </sheetViews>
  <sheetFormatPr defaultColWidth="9.00390625" defaultRowHeight="13.5"/>
  <cols>
    <col min="1" max="1" width="33.875" style="4" customWidth="1"/>
    <col min="2" max="2" width="32.125" style="4" customWidth="1"/>
    <col min="3" max="3" width="18.75390625" style="4" customWidth="1"/>
    <col min="4" max="16384" width="9.00390625" style="4" customWidth="1"/>
  </cols>
  <sheetData>
    <row r="1" spans="1:2" ht="13.5" customHeight="1">
      <c r="A1" s="5" t="s">
        <v>0</v>
      </c>
      <c r="B1" s="5"/>
    </row>
    <row r="2" spans="1:3" ht="54.75" customHeight="1">
      <c r="A2" s="6" t="s">
        <v>1</v>
      </c>
      <c r="B2" s="6"/>
      <c r="C2" s="6"/>
    </row>
    <row r="3" ht="18" customHeight="1">
      <c r="C3" s="7" t="s">
        <v>2</v>
      </c>
    </row>
    <row r="4" spans="1:3" s="1" customFormat="1" ht="27.75" customHeight="1">
      <c r="A4" s="8" t="s">
        <v>3</v>
      </c>
      <c r="B4" s="8" t="s">
        <v>4</v>
      </c>
      <c r="C4" s="8" t="s">
        <v>5</v>
      </c>
    </row>
    <row r="5" spans="1:3" ht="22.5" customHeight="1">
      <c r="A5" s="9" t="s">
        <v>6</v>
      </c>
      <c r="B5" s="10">
        <f>SUM(B6:B96)/2</f>
        <v>51465.99999999999</v>
      </c>
      <c r="C5" s="11"/>
    </row>
    <row r="6" spans="1:3" ht="22.5" customHeight="1">
      <c r="A6" s="12" t="s">
        <v>7</v>
      </c>
      <c r="B6" s="13">
        <f>SUM(B7:B12)</f>
        <v>12725.199999999999</v>
      </c>
      <c r="C6" s="14"/>
    </row>
    <row r="7" spans="1:3" ht="22.5" customHeight="1">
      <c r="A7" s="15" t="s">
        <v>8</v>
      </c>
      <c r="B7" s="16">
        <v>9966.4</v>
      </c>
      <c r="C7" s="17"/>
    </row>
    <row r="8" spans="1:3" ht="22.5" customHeight="1">
      <c r="A8" s="15" t="s">
        <v>9</v>
      </c>
      <c r="B8" s="16">
        <v>1134.8</v>
      </c>
      <c r="C8" s="17"/>
    </row>
    <row r="9" spans="1:3" ht="22.5" customHeight="1">
      <c r="A9" s="15" t="s">
        <v>10</v>
      </c>
      <c r="B9" s="16">
        <v>714</v>
      </c>
      <c r="C9" s="17"/>
    </row>
    <row r="10" spans="1:3" ht="22.5" customHeight="1">
      <c r="A10" s="15" t="s">
        <v>11</v>
      </c>
      <c r="B10" s="16">
        <v>416</v>
      </c>
      <c r="C10" s="17"/>
    </row>
    <row r="11" spans="1:3" ht="22.5" customHeight="1">
      <c r="A11" s="15" t="s">
        <v>12</v>
      </c>
      <c r="B11" s="16">
        <v>370</v>
      </c>
      <c r="C11" s="17"/>
    </row>
    <row r="12" spans="1:3" ht="22.5" customHeight="1">
      <c r="A12" s="15" t="s">
        <v>13</v>
      </c>
      <c r="B12" s="16">
        <v>124</v>
      </c>
      <c r="C12" s="17"/>
    </row>
    <row r="13" spans="1:3" ht="22.5" customHeight="1">
      <c r="A13" s="12" t="s">
        <v>14</v>
      </c>
      <c r="B13" s="18">
        <f>SUM(B14:B15)</f>
        <v>596</v>
      </c>
      <c r="C13" s="19"/>
    </row>
    <row r="14" spans="1:3" ht="22.5" customHeight="1">
      <c r="A14" s="15" t="s">
        <v>8</v>
      </c>
      <c r="B14" s="16">
        <v>356</v>
      </c>
      <c r="C14" s="17"/>
    </row>
    <row r="15" spans="1:3" ht="22.5" customHeight="1">
      <c r="A15" s="15" t="s">
        <v>15</v>
      </c>
      <c r="B15" s="16">
        <v>240</v>
      </c>
      <c r="C15" s="17"/>
    </row>
    <row r="16" spans="1:3" ht="22.5" customHeight="1">
      <c r="A16" s="12" t="s">
        <v>16</v>
      </c>
      <c r="B16" s="18">
        <f>SUM(B17:B20)</f>
        <v>2488.5</v>
      </c>
      <c r="C16" s="19"/>
    </row>
    <row r="17" spans="1:3" ht="22.5" customHeight="1">
      <c r="A17" s="15" t="s">
        <v>8</v>
      </c>
      <c r="B17" s="16">
        <v>900</v>
      </c>
      <c r="C17" s="17"/>
    </row>
    <row r="18" spans="1:3" ht="22.5" customHeight="1">
      <c r="A18" s="15" t="s">
        <v>17</v>
      </c>
      <c r="B18" s="16">
        <v>105.5</v>
      </c>
      <c r="C18" s="17"/>
    </row>
    <row r="19" spans="1:3" ht="22.5" customHeight="1">
      <c r="A19" s="15" t="s">
        <v>18</v>
      </c>
      <c r="B19" s="16">
        <v>60</v>
      </c>
      <c r="C19" s="17"/>
    </row>
    <row r="20" spans="1:3" ht="22.5" customHeight="1">
      <c r="A20" s="15" t="s">
        <v>19</v>
      </c>
      <c r="B20" s="16">
        <v>1423</v>
      </c>
      <c r="C20" s="17"/>
    </row>
    <row r="21" spans="1:3" ht="22.5" customHeight="1">
      <c r="A21" s="12" t="s">
        <v>20</v>
      </c>
      <c r="B21" s="18">
        <f>SUM(B22:B26)</f>
        <v>3091.6</v>
      </c>
      <c r="C21" s="19"/>
    </row>
    <row r="22" spans="1:3" ht="22.5" customHeight="1">
      <c r="A22" s="15" t="s">
        <v>8</v>
      </c>
      <c r="B22" s="16">
        <v>1492.1</v>
      </c>
      <c r="C22" s="17"/>
    </row>
    <row r="23" spans="1:3" ht="22.5" customHeight="1">
      <c r="A23" s="15" t="s">
        <v>21</v>
      </c>
      <c r="B23" s="16">
        <v>594</v>
      </c>
      <c r="C23" s="17"/>
    </row>
    <row r="24" spans="1:3" ht="22.5" customHeight="1">
      <c r="A24" s="15" t="s">
        <v>22</v>
      </c>
      <c r="B24" s="16">
        <v>30</v>
      </c>
      <c r="C24" s="17"/>
    </row>
    <row r="25" spans="1:3" ht="22.5" customHeight="1">
      <c r="A25" s="15" t="s">
        <v>23</v>
      </c>
      <c r="B25" s="16">
        <v>448.5</v>
      </c>
      <c r="C25" s="17"/>
    </row>
    <row r="26" spans="1:3" ht="22.5" customHeight="1">
      <c r="A26" s="15" t="s">
        <v>24</v>
      </c>
      <c r="B26" s="16">
        <v>527</v>
      </c>
      <c r="C26" s="17"/>
    </row>
    <row r="27" spans="1:3" ht="22.5" customHeight="1">
      <c r="A27" s="12" t="s">
        <v>25</v>
      </c>
      <c r="B27" s="18">
        <f>SUM(B28:B30)</f>
        <v>6469.2</v>
      </c>
      <c r="C27" s="19"/>
    </row>
    <row r="28" spans="1:3" ht="22.5" customHeight="1">
      <c r="A28" s="15" t="s">
        <v>8</v>
      </c>
      <c r="B28" s="16">
        <v>6016.2</v>
      </c>
      <c r="C28" s="17"/>
    </row>
    <row r="29" spans="1:3" ht="22.5" customHeight="1">
      <c r="A29" s="15" t="s">
        <v>26</v>
      </c>
      <c r="B29" s="16">
        <v>349</v>
      </c>
      <c r="C29" s="17"/>
    </row>
    <row r="30" spans="1:3" ht="22.5" customHeight="1">
      <c r="A30" s="15" t="s">
        <v>27</v>
      </c>
      <c r="B30" s="16">
        <v>104</v>
      </c>
      <c r="C30" s="17"/>
    </row>
    <row r="31" spans="1:3" ht="22.5" customHeight="1">
      <c r="A31" s="12" t="s">
        <v>28</v>
      </c>
      <c r="B31" s="18">
        <f>SUM(B32:B37)</f>
        <v>5030.9</v>
      </c>
      <c r="C31" s="19"/>
    </row>
    <row r="32" spans="1:3" ht="22.5" customHeight="1">
      <c r="A32" s="15" t="s">
        <v>8</v>
      </c>
      <c r="B32" s="16">
        <v>931.2</v>
      </c>
      <c r="C32" s="17"/>
    </row>
    <row r="33" spans="1:3" ht="22.5" customHeight="1">
      <c r="A33" s="15" t="s">
        <v>29</v>
      </c>
      <c r="B33" s="16">
        <v>72</v>
      </c>
      <c r="C33" s="17"/>
    </row>
    <row r="34" spans="1:3" ht="22.5" customHeight="1">
      <c r="A34" s="15" t="s">
        <v>30</v>
      </c>
      <c r="B34" s="16">
        <v>713</v>
      </c>
      <c r="C34" s="17"/>
    </row>
    <row r="35" spans="1:3" ht="22.5" customHeight="1">
      <c r="A35" s="15" t="s">
        <v>31</v>
      </c>
      <c r="B35" s="16">
        <v>1644.7</v>
      </c>
      <c r="C35" s="17"/>
    </row>
    <row r="36" spans="1:3" ht="22.5" customHeight="1">
      <c r="A36" s="15" t="s">
        <v>32</v>
      </c>
      <c r="B36" s="16">
        <v>420</v>
      </c>
      <c r="C36" s="17"/>
    </row>
    <row r="37" spans="1:3" ht="22.5" customHeight="1">
      <c r="A37" s="15" t="s">
        <v>33</v>
      </c>
      <c r="B37" s="16">
        <v>1250</v>
      </c>
      <c r="C37" s="17"/>
    </row>
    <row r="38" spans="1:3" ht="22.5" customHeight="1">
      <c r="A38" s="12" t="s">
        <v>34</v>
      </c>
      <c r="B38" s="18">
        <f>SUM(B39:B40)</f>
        <v>2330.5</v>
      </c>
      <c r="C38" s="19"/>
    </row>
    <row r="39" spans="1:3" ht="22.5" customHeight="1">
      <c r="A39" s="15" t="s">
        <v>8</v>
      </c>
      <c r="B39" s="16">
        <v>2086.5</v>
      </c>
      <c r="C39" s="17"/>
    </row>
    <row r="40" spans="1:3" ht="22.5" customHeight="1">
      <c r="A40" s="15" t="s">
        <v>35</v>
      </c>
      <c r="B40" s="16">
        <v>244</v>
      </c>
      <c r="C40" s="17"/>
    </row>
    <row r="41" spans="1:3" ht="22.5" customHeight="1">
      <c r="A41" s="12" t="s">
        <v>36</v>
      </c>
      <c r="B41" s="18">
        <f>SUM(B42:B48)</f>
        <v>3994.5</v>
      </c>
      <c r="C41" s="19"/>
    </row>
    <row r="42" spans="1:3" ht="22.5" customHeight="1">
      <c r="A42" s="15" t="s">
        <v>8</v>
      </c>
      <c r="B42" s="16">
        <v>1539.5</v>
      </c>
      <c r="C42" s="17"/>
    </row>
    <row r="43" spans="1:3" ht="22.5" customHeight="1">
      <c r="A43" s="15" t="s">
        <v>37</v>
      </c>
      <c r="B43" s="16">
        <v>238</v>
      </c>
      <c r="C43" s="17"/>
    </row>
    <row r="44" spans="1:3" ht="22.5" customHeight="1">
      <c r="A44" s="15" t="s">
        <v>38</v>
      </c>
      <c r="B44" s="16">
        <v>462</v>
      </c>
      <c r="C44" s="17"/>
    </row>
    <row r="45" spans="1:3" ht="22.5" customHeight="1">
      <c r="A45" s="15" t="s">
        <v>39</v>
      </c>
      <c r="B45" s="16">
        <v>456</v>
      </c>
      <c r="C45" s="17"/>
    </row>
    <row r="46" spans="1:3" ht="22.5" customHeight="1">
      <c r="A46" s="15" t="s">
        <v>40</v>
      </c>
      <c r="B46" s="16">
        <v>442</v>
      </c>
      <c r="C46" s="17"/>
    </row>
    <row r="47" spans="1:3" ht="22.5" customHeight="1">
      <c r="A47" s="15" t="s">
        <v>41</v>
      </c>
      <c r="B47" s="16">
        <v>632</v>
      </c>
      <c r="C47" s="17"/>
    </row>
    <row r="48" spans="1:3" ht="22.5" customHeight="1">
      <c r="A48" s="15" t="s">
        <v>42</v>
      </c>
      <c r="B48" s="16">
        <v>225</v>
      </c>
      <c r="C48" s="17"/>
    </row>
    <row r="49" spans="1:3" ht="22.5" customHeight="1">
      <c r="A49" s="12" t="s">
        <v>43</v>
      </c>
      <c r="B49" s="18">
        <f>SUM(B50:B54)</f>
        <v>2772.4</v>
      </c>
      <c r="C49" s="19"/>
    </row>
    <row r="50" spans="1:3" ht="22.5" customHeight="1">
      <c r="A50" s="15" t="s">
        <v>8</v>
      </c>
      <c r="B50" s="16">
        <v>1360</v>
      </c>
      <c r="C50" s="17"/>
    </row>
    <row r="51" spans="1:3" ht="22.5" customHeight="1">
      <c r="A51" s="15" t="s">
        <v>44</v>
      </c>
      <c r="B51" s="16">
        <v>515</v>
      </c>
      <c r="C51" s="17"/>
    </row>
    <row r="52" spans="1:3" ht="22.5" customHeight="1">
      <c r="A52" s="15" t="s">
        <v>45</v>
      </c>
      <c r="B52" s="16">
        <v>216.3</v>
      </c>
      <c r="C52" s="19"/>
    </row>
    <row r="53" spans="1:3" ht="22.5" customHeight="1">
      <c r="A53" s="15" t="s">
        <v>46</v>
      </c>
      <c r="B53" s="16">
        <v>621.1</v>
      </c>
      <c r="C53" s="17"/>
    </row>
    <row r="54" spans="1:3" ht="22.5" customHeight="1">
      <c r="A54" s="15" t="s">
        <v>47</v>
      </c>
      <c r="B54" s="16">
        <v>60</v>
      </c>
      <c r="C54" s="17"/>
    </row>
    <row r="55" spans="1:3" ht="22.5" customHeight="1">
      <c r="A55" s="12" t="s">
        <v>48</v>
      </c>
      <c r="B55" s="18">
        <f>SUM(B56:B59)</f>
        <v>1449</v>
      </c>
      <c r="C55" s="17"/>
    </row>
    <row r="56" spans="1:3" ht="22.5" customHeight="1">
      <c r="A56" s="15" t="s">
        <v>8</v>
      </c>
      <c r="B56" s="16">
        <v>644</v>
      </c>
      <c r="C56" s="17"/>
    </row>
    <row r="57" spans="1:3" ht="22.5" customHeight="1">
      <c r="A57" s="15" t="s">
        <v>49</v>
      </c>
      <c r="B57" s="16">
        <v>216</v>
      </c>
      <c r="C57" s="17"/>
    </row>
    <row r="58" spans="1:3" ht="22.5" customHeight="1">
      <c r="A58" s="20" t="s">
        <v>50</v>
      </c>
      <c r="B58" s="16">
        <v>336</v>
      </c>
      <c r="C58" s="17"/>
    </row>
    <row r="59" spans="1:3" ht="22.5" customHeight="1">
      <c r="A59" s="15" t="s">
        <v>51</v>
      </c>
      <c r="B59" s="16">
        <v>253</v>
      </c>
      <c r="C59" s="19"/>
    </row>
    <row r="60" spans="1:3" ht="22.5" customHeight="1">
      <c r="A60" s="12" t="s">
        <v>52</v>
      </c>
      <c r="B60" s="18">
        <f>SUM(B61:B65)</f>
        <v>2575.8</v>
      </c>
      <c r="C60" s="17"/>
    </row>
    <row r="61" spans="1:3" ht="22.5" customHeight="1">
      <c r="A61" s="15" t="s">
        <v>8</v>
      </c>
      <c r="B61" s="16">
        <v>1999.8</v>
      </c>
      <c r="C61" s="17"/>
    </row>
    <row r="62" spans="1:3" ht="22.5" customHeight="1">
      <c r="A62" s="15" t="s">
        <v>53</v>
      </c>
      <c r="B62" s="16">
        <v>176</v>
      </c>
      <c r="C62" s="17"/>
    </row>
    <row r="63" spans="1:3" ht="22.5" customHeight="1">
      <c r="A63" s="15" t="s">
        <v>54</v>
      </c>
      <c r="B63" s="16">
        <v>36</v>
      </c>
      <c r="C63" s="17"/>
    </row>
    <row r="64" spans="1:3" ht="22.5" customHeight="1">
      <c r="A64" s="15" t="s">
        <v>55</v>
      </c>
      <c r="B64" s="16">
        <v>174</v>
      </c>
      <c r="C64" s="17"/>
    </row>
    <row r="65" spans="1:3" ht="22.5" customHeight="1">
      <c r="A65" s="20" t="s">
        <v>56</v>
      </c>
      <c r="B65" s="16">
        <v>190</v>
      </c>
      <c r="C65" s="17"/>
    </row>
    <row r="66" spans="1:3" ht="22.5" customHeight="1">
      <c r="A66" s="12" t="s">
        <v>57</v>
      </c>
      <c r="B66" s="18">
        <f>SUM(B67:B70)</f>
        <v>1190.4</v>
      </c>
      <c r="C66" s="19"/>
    </row>
    <row r="67" spans="1:3" ht="22.5" customHeight="1">
      <c r="A67" s="15" t="s">
        <v>8</v>
      </c>
      <c r="B67" s="16">
        <v>343.9</v>
      </c>
      <c r="C67" s="17"/>
    </row>
    <row r="68" spans="1:3" ht="22.5" customHeight="1">
      <c r="A68" s="15" t="s">
        <v>58</v>
      </c>
      <c r="B68" s="16">
        <v>240</v>
      </c>
      <c r="C68" s="17"/>
    </row>
    <row r="69" spans="1:3" ht="22.5" customHeight="1">
      <c r="A69" s="15" t="s">
        <v>59</v>
      </c>
      <c r="B69" s="16">
        <v>340</v>
      </c>
      <c r="C69" s="17"/>
    </row>
    <row r="70" spans="1:3" ht="22.5" customHeight="1">
      <c r="A70" s="15" t="s">
        <v>60</v>
      </c>
      <c r="B70" s="16">
        <v>266.5</v>
      </c>
      <c r="C70" s="17"/>
    </row>
    <row r="71" spans="1:3" s="2" customFormat="1" ht="22.5" customHeight="1">
      <c r="A71" s="12" t="s">
        <v>61</v>
      </c>
      <c r="B71" s="18">
        <f>SUM(B72:B73)</f>
        <v>1927.1</v>
      </c>
      <c r="C71" s="21"/>
    </row>
    <row r="72" spans="1:3" s="3" customFormat="1" ht="22.5" customHeight="1">
      <c r="A72" s="15" t="s">
        <v>8</v>
      </c>
      <c r="B72" s="16">
        <v>1784.5</v>
      </c>
      <c r="C72" s="22"/>
    </row>
    <row r="73" spans="1:3" ht="22.5" customHeight="1">
      <c r="A73" s="15" t="s">
        <v>62</v>
      </c>
      <c r="B73" s="16">
        <v>142.6</v>
      </c>
      <c r="C73" s="17"/>
    </row>
    <row r="74" spans="1:3" s="2" customFormat="1" ht="22.5" customHeight="1">
      <c r="A74" s="12" t="s">
        <v>63</v>
      </c>
      <c r="B74" s="18">
        <f>SUM(B75:B78)</f>
        <v>463</v>
      </c>
      <c r="C74" s="21"/>
    </row>
    <row r="75" spans="1:3" s="3" customFormat="1" ht="22.5" customHeight="1">
      <c r="A75" s="15" t="s">
        <v>8</v>
      </c>
      <c r="B75" s="16">
        <v>300</v>
      </c>
      <c r="C75" s="22"/>
    </row>
    <row r="76" spans="1:3" ht="22.5" customHeight="1">
      <c r="A76" s="15" t="s">
        <v>64</v>
      </c>
      <c r="B76" s="16">
        <v>72</v>
      </c>
      <c r="C76" s="17"/>
    </row>
    <row r="77" spans="1:3" ht="22.5" customHeight="1">
      <c r="A77" s="15" t="s">
        <v>65</v>
      </c>
      <c r="B77" s="16">
        <v>64</v>
      </c>
      <c r="C77" s="17"/>
    </row>
    <row r="78" spans="1:3" ht="22.5" customHeight="1">
      <c r="A78" s="15" t="s">
        <v>66</v>
      </c>
      <c r="B78" s="16">
        <v>27</v>
      </c>
      <c r="C78" s="17"/>
    </row>
    <row r="79" spans="1:3" s="2" customFormat="1" ht="22.5" customHeight="1">
      <c r="A79" s="12" t="s">
        <v>67</v>
      </c>
      <c r="B79" s="18">
        <f>SUM(B80:B86)</f>
        <v>3421.9</v>
      </c>
      <c r="C79" s="21"/>
    </row>
    <row r="80" spans="1:3" s="3" customFormat="1" ht="22.5" customHeight="1">
      <c r="A80" s="15" t="s">
        <v>8</v>
      </c>
      <c r="B80" s="16">
        <v>687.9</v>
      </c>
      <c r="C80" s="22"/>
    </row>
    <row r="81" spans="1:3" ht="22.5" customHeight="1">
      <c r="A81" s="15" t="s">
        <v>68</v>
      </c>
      <c r="B81" s="16">
        <v>1048</v>
      </c>
      <c r="C81" s="17"/>
    </row>
    <row r="82" spans="1:3" ht="22.5" customHeight="1">
      <c r="A82" s="15" t="s">
        <v>69</v>
      </c>
      <c r="B82" s="16">
        <v>450</v>
      </c>
      <c r="C82" s="17"/>
    </row>
    <row r="83" spans="1:3" ht="22.5" customHeight="1">
      <c r="A83" s="15" t="s">
        <v>70</v>
      </c>
      <c r="B83" s="16">
        <v>270</v>
      </c>
      <c r="C83" s="17"/>
    </row>
    <row r="84" spans="1:3" ht="22.5" customHeight="1">
      <c r="A84" s="15" t="s">
        <v>71</v>
      </c>
      <c r="B84" s="16">
        <v>246</v>
      </c>
      <c r="C84" s="17"/>
    </row>
    <row r="85" spans="1:3" ht="22.5" customHeight="1">
      <c r="A85" s="15" t="s">
        <v>72</v>
      </c>
      <c r="B85" s="16">
        <v>300</v>
      </c>
      <c r="C85" s="17"/>
    </row>
    <row r="86" spans="1:3" ht="22.5" customHeight="1">
      <c r="A86" s="15" t="s">
        <v>73</v>
      </c>
      <c r="B86" s="16">
        <v>420</v>
      </c>
      <c r="C86" s="17"/>
    </row>
    <row r="87" spans="1:3" s="2" customFormat="1" ht="22.5" customHeight="1">
      <c r="A87" s="12" t="s">
        <v>74</v>
      </c>
      <c r="B87" s="18">
        <f>SUM(B88:B94)</f>
        <v>592</v>
      </c>
      <c r="C87" s="21"/>
    </row>
    <row r="88" spans="1:3" ht="22.5" customHeight="1">
      <c r="A88" s="15" t="s">
        <v>8</v>
      </c>
      <c r="B88" s="16">
        <v>78.5</v>
      </c>
      <c r="C88" s="17"/>
    </row>
    <row r="89" spans="1:3" s="3" customFormat="1" ht="22.5" customHeight="1">
      <c r="A89" s="15" t="s">
        <v>75</v>
      </c>
      <c r="B89" s="16">
        <v>252</v>
      </c>
      <c r="C89" s="22"/>
    </row>
    <row r="90" spans="1:3" ht="22.5" customHeight="1">
      <c r="A90" s="15" t="s">
        <v>76</v>
      </c>
      <c r="B90" s="16">
        <v>132</v>
      </c>
      <c r="C90" s="17"/>
    </row>
    <row r="91" spans="1:3" ht="22.5" customHeight="1">
      <c r="A91" s="15" t="s">
        <v>77</v>
      </c>
      <c r="B91" s="16">
        <v>12</v>
      </c>
      <c r="C91" s="17"/>
    </row>
    <row r="92" spans="1:3" ht="22.5" customHeight="1">
      <c r="A92" s="15" t="s">
        <v>78</v>
      </c>
      <c r="B92" s="16">
        <v>60</v>
      </c>
      <c r="C92" s="17"/>
    </row>
    <row r="93" spans="1:3" ht="22.5" customHeight="1">
      <c r="A93" s="15" t="s">
        <v>79</v>
      </c>
      <c r="B93" s="16">
        <v>12</v>
      </c>
      <c r="C93" s="17"/>
    </row>
    <row r="94" spans="1:3" ht="22.5" customHeight="1">
      <c r="A94" s="15" t="s">
        <v>80</v>
      </c>
      <c r="B94" s="16">
        <v>45.5</v>
      </c>
      <c r="C94" s="17"/>
    </row>
    <row r="95" spans="1:3" ht="22.5" customHeight="1">
      <c r="A95" s="12" t="s">
        <v>81</v>
      </c>
      <c r="B95" s="13">
        <v>348</v>
      </c>
      <c r="C95" s="21"/>
    </row>
    <row r="96" spans="1:3" ht="22.5" customHeight="1">
      <c r="A96" s="23" t="s">
        <v>81</v>
      </c>
      <c r="B96" s="16">
        <v>348</v>
      </c>
      <c r="C96" s="24"/>
    </row>
  </sheetData>
  <sheetProtection/>
  <mergeCells count="1">
    <mergeCell ref="A2:C2"/>
  </mergeCells>
  <printOptions/>
  <pageMargins left="1.02" right="0" top="0.55" bottom="0.16" header="0.31" footer="0.3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杨琨</cp:lastModifiedBy>
  <cp:lastPrinted>2019-12-06T03:52:13Z</cp:lastPrinted>
  <dcterms:created xsi:type="dcterms:W3CDTF">2006-09-13T11:21:00Z</dcterms:created>
  <dcterms:modified xsi:type="dcterms:W3CDTF">2019-12-17T10:56:35Z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